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ta ewidencji" sheetId="1" state="visible" r:id="rId1"/>
    <sheet name="Instrukcj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66666"/>
      <sz val="9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5" fontId="0" fillId="2" borderId="1" pivotButton="0" quotePrefix="0" xfId="0"/>
    <xf numFmtId="0" fontId="2" fillId="0" borderId="1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6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0" customWidth="1" min="3" max="3"/>
    <col width="8" customWidth="1" min="4" max="4"/>
    <col width="8" customWidth="1" min="5" max="5"/>
    <col width="9" customWidth="1" min="6" max="6"/>
    <col width="11" customWidth="1" min="7" max="7"/>
    <col width="9" customWidth="1" min="8" max="8"/>
    <col width="11" customWidth="1" min="9" max="9"/>
    <col width="26" customWidth="1" min="10" max="10"/>
    <col width="22" customWidth="1" min="11" max="11"/>
  </cols>
  <sheetData>
    <row r="1">
      <c r="A1" s="1" t="inlineStr">
        <is>
          <t>Karta ewidencji czasu pracy</t>
        </is>
      </c>
    </row>
    <row r="3">
      <c r="A3" s="2" t="inlineStr">
        <is>
          <t>Pracownik:</t>
        </is>
      </c>
      <c r="C3" s="3" t="n"/>
      <c r="D3" s="4" t="n"/>
      <c r="E3" s="4" t="n"/>
      <c r="F3" s="5" t="n"/>
    </row>
    <row r="4">
      <c r="A4" s="2" t="inlineStr">
        <is>
          <t>Stanowisko:</t>
        </is>
      </c>
      <c r="C4" s="3" t="n"/>
      <c r="D4" s="4" t="n"/>
      <c r="E4" s="4" t="n"/>
      <c r="F4" s="5" t="n"/>
    </row>
    <row r="5">
      <c r="A5" s="2" t="inlineStr">
        <is>
          <t>Rok:</t>
        </is>
      </c>
      <c r="C5" s="3" t="n">
        <v>2026</v>
      </c>
    </row>
    <row r="6">
      <c r="A6" s="2" t="inlineStr">
        <is>
          <t>Miesiąc (1–12):</t>
        </is>
      </c>
      <c r="C6" s="3" t="n">
        <v>11</v>
      </c>
    </row>
    <row r="7">
      <c r="A7" s="2" t="inlineStr">
        <is>
          <t>Wymiar czasu pracy (h):</t>
        </is>
      </c>
      <c r="C7" s="3" t="n">
        <v>160</v>
      </c>
    </row>
    <row r="9" ht="32" customHeight="1">
      <c r="A9" s="6" t="inlineStr">
        <is>
          <t>Dzień</t>
        </is>
      </c>
      <c r="B9" s="6" t="inlineStr">
        <is>
          <t>Data</t>
        </is>
      </c>
      <c r="C9" s="6" t="inlineStr">
        <is>
          <t>Dzień tygodnia</t>
        </is>
      </c>
      <c r="D9" s="6" t="inlineStr">
        <is>
          <t>Od</t>
        </is>
      </c>
      <c r="E9" s="6" t="inlineStr">
        <is>
          <t>Do</t>
        </is>
      </c>
      <c r="F9" s="6" t="inlineStr">
        <is>
          <t>Godziny</t>
        </is>
      </c>
      <c r="G9" s="6" t="inlineStr">
        <is>
          <t>W tym nadgodziny</t>
        </is>
      </c>
      <c r="H9" s="6" t="inlineStr">
        <is>
          <t>W tym w nocy</t>
        </is>
      </c>
      <c r="I9" s="6" t="inlineStr">
        <is>
          <t>Niedziela / święto</t>
        </is>
      </c>
      <c r="J9" s="6" t="inlineStr">
        <is>
          <t>Nieobecność (tytuł)</t>
        </is>
      </c>
      <c r="K9" s="6" t="inlineStr">
        <is>
          <t>Uwagi</t>
        </is>
      </c>
    </row>
    <row r="10">
      <c r="A10" s="7" t="n">
        <v>1</v>
      </c>
      <c r="B10" s="8">
        <f>IF(A10&lt;=DAY(EOMONTH(DATE($C$5,$C$6,1),0)),DATE($C$5,$C$6,A10),"")</f>
        <v/>
      </c>
      <c r="C10" s="7">
        <f>IF(B10="","",CHOOSE(WEEKDAY(B10,2),"pon.","wt.","śr.","czw.","pt.","sob.","niedz."))</f>
        <v/>
      </c>
      <c r="D10" s="9" t="n"/>
      <c r="E10" s="9" t="n"/>
      <c r="F10" s="7">
        <f>IF(AND(D10&lt;&gt;"",E10&lt;&gt;""),ROUND(MOD(E10-D10,1)*24,2),0)</f>
        <v/>
      </c>
      <c r="G10" s="3" t="n"/>
      <c r="H10" s="3" t="n"/>
      <c r="I10" s="3" t="n"/>
      <c r="J10" s="3" t="n"/>
      <c r="K10" s="3" t="n"/>
    </row>
    <row r="11">
      <c r="A11" s="7" t="n">
        <v>2</v>
      </c>
      <c r="B11" s="8">
        <f>IF(A11&lt;=DAY(EOMONTH(DATE($C$5,$C$6,1),0)),DATE($C$5,$C$6,A11),"")</f>
        <v/>
      </c>
      <c r="C11" s="7">
        <f>IF(B11="","",CHOOSE(WEEKDAY(B11,2),"pon.","wt.","śr.","czw.","pt.","sob.","niedz."))</f>
        <v/>
      </c>
      <c r="D11" s="9" t="n"/>
      <c r="E11" s="9" t="n"/>
      <c r="F11" s="7">
        <f>IF(AND(D11&lt;&gt;"",E11&lt;&gt;""),ROUND(MOD(E11-D11,1)*24,2),0)</f>
        <v/>
      </c>
      <c r="G11" s="3" t="n"/>
      <c r="H11" s="3" t="n"/>
      <c r="I11" s="3" t="n"/>
      <c r="J11" s="3" t="n"/>
      <c r="K11" s="3" t="n"/>
    </row>
    <row r="12">
      <c r="A12" s="7" t="n">
        <v>3</v>
      </c>
      <c r="B12" s="8">
        <f>IF(A12&lt;=DAY(EOMONTH(DATE($C$5,$C$6,1),0)),DATE($C$5,$C$6,A12),"")</f>
        <v/>
      </c>
      <c r="C12" s="7">
        <f>IF(B12="","",CHOOSE(WEEKDAY(B12,2),"pon.","wt.","śr.","czw.","pt.","sob.","niedz."))</f>
        <v/>
      </c>
      <c r="D12" s="9" t="n"/>
      <c r="E12" s="9" t="n"/>
      <c r="F12" s="7">
        <f>IF(AND(D12&lt;&gt;"",E12&lt;&gt;""),ROUND(MOD(E12-D12,1)*24,2),0)</f>
        <v/>
      </c>
      <c r="G12" s="3" t="n"/>
      <c r="H12" s="3" t="n"/>
      <c r="I12" s="3" t="n"/>
      <c r="J12" s="3" t="n"/>
      <c r="K12" s="3" t="n"/>
    </row>
    <row r="13">
      <c r="A13" s="7" t="n">
        <v>4</v>
      </c>
      <c r="B13" s="8">
        <f>IF(A13&lt;=DAY(EOMONTH(DATE($C$5,$C$6,1),0)),DATE($C$5,$C$6,A13),"")</f>
        <v/>
      </c>
      <c r="C13" s="7">
        <f>IF(B13="","",CHOOSE(WEEKDAY(B13,2),"pon.","wt.","śr.","czw.","pt.","sob.","niedz."))</f>
        <v/>
      </c>
      <c r="D13" s="9" t="n"/>
      <c r="E13" s="9" t="n"/>
      <c r="F13" s="7">
        <f>IF(AND(D13&lt;&gt;"",E13&lt;&gt;""),ROUND(MOD(E13-D13,1)*24,2),0)</f>
        <v/>
      </c>
      <c r="G13" s="3" t="n"/>
      <c r="H13" s="3" t="n"/>
      <c r="I13" s="3" t="n"/>
      <c r="J13" s="3" t="n"/>
      <c r="K13" s="3" t="n"/>
    </row>
    <row r="14">
      <c r="A14" s="7" t="n">
        <v>5</v>
      </c>
      <c r="B14" s="8">
        <f>IF(A14&lt;=DAY(EOMONTH(DATE($C$5,$C$6,1),0)),DATE($C$5,$C$6,A14),"")</f>
        <v/>
      </c>
      <c r="C14" s="7">
        <f>IF(B14="","",CHOOSE(WEEKDAY(B14,2),"pon.","wt.","śr.","czw.","pt.","sob.","niedz."))</f>
        <v/>
      </c>
      <c r="D14" s="9" t="n"/>
      <c r="E14" s="9" t="n"/>
      <c r="F14" s="7">
        <f>IF(AND(D14&lt;&gt;"",E14&lt;&gt;""),ROUND(MOD(E14-D14,1)*24,2),0)</f>
        <v/>
      </c>
      <c r="G14" s="3" t="n"/>
      <c r="H14" s="3" t="n"/>
      <c r="I14" s="3" t="n"/>
      <c r="J14" s="3" t="n"/>
      <c r="K14" s="3" t="n"/>
    </row>
    <row r="15">
      <c r="A15" s="7" t="n">
        <v>6</v>
      </c>
      <c r="B15" s="8">
        <f>IF(A15&lt;=DAY(EOMONTH(DATE($C$5,$C$6,1),0)),DATE($C$5,$C$6,A15),"")</f>
        <v/>
      </c>
      <c r="C15" s="7">
        <f>IF(B15="","",CHOOSE(WEEKDAY(B15,2),"pon.","wt.","śr.","czw.","pt.","sob.","niedz."))</f>
        <v/>
      </c>
      <c r="D15" s="9" t="n"/>
      <c r="E15" s="9" t="n"/>
      <c r="F15" s="7">
        <f>IF(AND(D15&lt;&gt;"",E15&lt;&gt;""),ROUND(MOD(E15-D15,1)*24,2),0)</f>
        <v/>
      </c>
      <c r="G15" s="3" t="n"/>
      <c r="H15" s="3" t="n"/>
      <c r="I15" s="3" t="n"/>
      <c r="J15" s="3" t="n"/>
      <c r="K15" s="3" t="n"/>
    </row>
    <row r="16">
      <c r="A16" s="7" t="n">
        <v>7</v>
      </c>
      <c r="B16" s="8">
        <f>IF(A16&lt;=DAY(EOMONTH(DATE($C$5,$C$6,1),0)),DATE($C$5,$C$6,A16),"")</f>
        <v/>
      </c>
      <c r="C16" s="7">
        <f>IF(B16="","",CHOOSE(WEEKDAY(B16,2),"pon.","wt.","śr.","czw.","pt.","sob.","niedz."))</f>
        <v/>
      </c>
      <c r="D16" s="9" t="n"/>
      <c r="E16" s="9" t="n"/>
      <c r="F16" s="7">
        <f>IF(AND(D16&lt;&gt;"",E16&lt;&gt;""),ROUND(MOD(E16-D16,1)*24,2),0)</f>
        <v/>
      </c>
      <c r="G16" s="3" t="n"/>
      <c r="H16" s="3" t="n"/>
      <c r="I16" s="3" t="n"/>
      <c r="J16" s="3" t="n"/>
      <c r="K16" s="3" t="n"/>
    </row>
    <row r="17">
      <c r="A17" s="7" t="n">
        <v>8</v>
      </c>
      <c r="B17" s="8">
        <f>IF(A17&lt;=DAY(EOMONTH(DATE($C$5,$C$6,1),0)),DATE($C$5,$C$6,A17),"")</f>
        <v/>
      </c>
      <c r="C17" s="7">
        <f>IF(B17="","",CHOOSE(WEEKDAY(B17,2),"pon.","wt.","śr.","czw.","pt.","sob.","niedz."))</f>
        <v/>
      </c>
      <c r="D17" s="9" t="n"/>
      <c r="E17" s="9" t="n"/>
      <c r="F17" s="7">
        <f>IF(AND(D17&lt;&gt;"",E17&lt;&gt;""),ROUND(MOD(E17-D17,1)*24,2),0)</f>
        <v/>
      </c>
      <c r="G17" s="3" t="n"/>
      <c r="H17" s="3" t="n"/>
      <c r="I17" s="3" t="n"/>
      <c r="J17" s="3" t="n"/>
      <c r="K17" s="3" t="n"/>
    </row>
    <row r="18">
      <c r="A18" s="7" t="n">
        <v>9</v>
      </c>
      <c r="B18" s="8">
        <f>IF(A18&lt;=DAY(EOMONTH(DATE($C$5,$C$6,1),0)),DATE($C$5,$C$6,A18),"")</f>
        <v/>
      </c>
      <c r="C18" s="7">
        <f>IF(B18="","",CHOOSE(WEEKDAY(B18,2),"pon.","wt.","śr.","czw.","pt.","sob.","niedz."))</f>
        <v/>
      </c>
      <c r="D18" s="9" t="n"/>
      <c r="E18" s="9" t="n"/>
      <c r="F18" s="7">
        <f>IF(AND(D18&lt;&gt;"",E18&lt;&gt;""),ROUND(MOD(E18-D18,1)*24,2),0)</f>
        <v/>
      </c>
      <c r="G18" s="3" t="n"/>
      <c r="H18" s="3" t="n"/>
      <c r="I18" s="3" t="n"/>
      <c r="J18" s="3" t="n"/>
      <c r="K18" s="3" t="n"/>
    </row>
    <row r="19">
      <c r="A19" s="7" t="n">
        <v>10</v>
      </c>
      <c r="B19" s="8">
        <f>IF(A19&lt;=DAY(EOMONTH(DATE($C$5,$C$6,1),0)),DATE($C$5,$C$6,A19),"")</f>
        <v/>
      </c>
      <c r="C19" s="7">
        <f>IF(B19="","",CHOOSE(WEEKDAY(B19,2),"pon.","wt.","śr.","czw.","pt.","sob.","niedz."))</f>
        <v/>
      </c>
      <c r="D19" s="9" t="n"/>
      <c r="E19" s="9" t="n"/>
      <c r="F19" s="7">
        <f>IF(AND(D19&lt;&gt;"",E19&lt;&gt;""),ROUND(MOD(E19-D19,1)*24,2),0)</f>
        <v/>
      </c>
      <c r="G19" s="3" t="n"/>
      <c r="H19" s="3" t="n"/>
      <c r="I19" s="3" t="n"/>
      <c r="J19" s="3" t="n"/>
      <c r="K19" s="3" t="n"/>
    </row>
    <row r="20">
      <c r="A20" s="7" t="n">
        <v>11</v>
      </c>
      <c r="B20" s="8">
        <f>IF(A20&lt;=DAY(EOMONTH(DATE($C$5,$C$6,1),0)),DATE($C$5,$C$6,A20),"")</f>
        <v/>
      </c>
      <c r="C20" s="7">
        <f>IF(B20="","",CHOOSE(WEEKDAY(B20,2),"pon.","wt.","śr.","czw.","pt.","sob.","niedz."))</f>
        <v/>
      </c>
      <c r="D20" s="9" t="n"/>
      <c r="E20" s="9" t="n"/>
      <c r="F20" s="7">
        <f>IF(AND(D20&lt;&gt;"",E20&lt;&gt;""),ROUND(MOD(E20-D20,1)*24,2),0)</f>
        <v/>
      </c>
      <c r="G20" s="3" t="n"/>
      <c r="H20" s="3" t="n"/>
      <c r="I20" s="3" t="n"/>
      <c r="J20" s="3" t="n"/>
      <c r="K20" s="3" t="n"/>
    </row>
    <row r="21">
      <c r="A21" s="7" t="n">
        <v>12</v>
      </c>
      <c r="B21" s="8">
        <f>IF(A21&lt;=DAY(EOMONTH(DATE($C$5,$C$6,1),0)),DATE($C$5,$C$6,A21),"")</f>
        <v/>
      </c>
      <c r="C21" s="7">
        <f>IF(B21="","",CHOOSE(WEEKDAY(B21,2),"pon.","wt.","śr.","czw.","pt.","sob.","niedz."))</f>
        <v/>
      </c>
      <c r="D21" s="9" t="n"/>
      <c r="E21" s="9" t="n"/>
      <c r="F21" s="7">
        <f>IF(AND(D21&lt;&gt;"",E21&lt;&gt;""),ROUND(MOD(E21-D21,1)*24,2),0)</f>
        <v/>
      </c>
      <c r="G21" s="3" t="n"/>
      <c r="H21" s="3" t="n"/>
      <c r="I21" s="3" t="n"/>
      <c r="J21" s="3" t="n"/>
      <c r="K21" s="3" t="n"/>
    </row>
    <row r="22">
      <c r="A22" s="7" t="n">
        <v>13</v>
      </c>
      <c r="B22" s="8">
        <f>IF(A22&lt;=DAY(EOMONTH(DATE($C$5,$C$6,1),0)),DATE($C$5,$C$6,A22),"")</f>
        <v/>
      </c>
      <c r="C22" s="7">
        <f>IF(B22="","",CHOOSE(WEEKDAY(B22,2),"pon.","wt.","śr.","czw.","pt.","sob.","niedz."))</f>
        <v/>
      </c>
      <c r="D22" s="9" t="n"/>
      <c r="E22" s="9" t="n"/>
      <c r="F22" s="7">
        <f>IF(AND(D22&lt;&gt;"",E22&lt;&gt;""),ROUND(MOD(E22-D22,1)*24,2),0)</f>
        <v/>
      </c>
      <c r="G22" s="3" t="n"/>
      <c r="H22" s="3" t="n"/>
      <c r="I22" s="3" t="n"/>
      <c r="J22" s="3" t="n"/>
      <c r="K22" s="3" t="n"/>
    </row>
    <row r="23">
      <c r="A23" s="7" t="n">
        <v>14</v>
      </c>
      <c r="B23" s="8">
        <f>IF(A23&lt;=DAY(EOMONTH(DATE($C$5,$C$6,1),0)),DATE($C$5,$C$6,A23),"")</f>
        <v/>
      </c>
      <c r="C23" s="7">
        <f>IF(B23="","",CHOOSE(WEEKDAY(B23,2),"pon.","wt.","śr.","czw.","pt.","sob.","niedz."))</f>
        <v/>
      </c>
      <c r="D23" s="9" t="n"/>
      <c r="E23" s="9" t="n"/>
      <c r="F23" s="7">
        <f>IF(AND(D23&lt;&gt;"",E23&lt;&gt;""),ROUND(MOD(E23-D23,1)*24,2),0)</f>
        <v/>
      </c>
      <c r="G23" s="3" t="n"/>
      <c r="H23" s="3" t="n"/>
      <c r="I23" s="3" t="n"/>
      <c r="J23" s="3" t="n"/>
      <c r="K23" s="3" t="n"/>
    </row>
    <row r="24">
      <c r="A24" s="7" t="n">
        <v>15</v>
      </c>
      <c r="B24" s="8">
        <f>IF(A24&lt;=DAY(EOMONTH(DATE($C$5,$C$6,1),0)),DATE($C$5,$C$6,A24),"")</f>
        <v/>
      </c>
      <c r="C24" s="7">
        <f>IF(B24="","",CHOOSE(WEEKDAY(B24,2),"pon.","wt.","śr.","czw.","pt.","sob.","niedz."))</f>
        <v/>
      </c>
      <c r="D24" s="9" t="n"/>
      <c r="E24" s="9" t="n"/>
      <c r="F24" s="7">
        <f>IF(AND(D24&lt;&gt;"",E24&lt;&gt;""),ROUND(MOD(E24-D24,1)*24,2),0)</f>
        <v/>
      </c>
      <c r="G24" s="3" t="n"/>
      <c r="H24" s="3" t="n"/>
      <c r="I24" s="3" t="n"/>
      <c r="J24" s="3" t="n"/>
      <c r="K24" s="3" t="n"/>
    </row>
    <row r="25">
      <c r="A25" s="7" t="n">
        <v>16</v>
      </c>
      <c r="B25" s="8">
        <f>IF(A25&lt;=DAY(EOMONTH(DATE($C$5,$C$6,1),0)),DATE($C$5,$C$6,A25),"")</f>
        <v/>
      </c>
      <c r="C25" s="7">
        <f>IF(B25="","",CHOOSE(WEEKDAY(B25,2),"pon.","wt.","śr.","czw.","pt.","sob.","niedz."))</f>
        <v/>
      </c>
      <c r="D25" s="9" t="n"/>
      <c r="E25" s="9" t="n"/>
      <c r="F25" s="7">
        <f>IF(AND(D25&lt;&gt;"",E25&lt;&gt;""),ROUND(MOD(E25-D25,1)*24,2),0)</f>
        <v/>
      </c>
      <c r="G25" s="3" t="n"/>
      <c r="H25" s="3" t="n"/>
      <c r="I25" s="3" t="n"/>
      <c r="J25" s="3" t="n"/>
      <c r="K25" s="3" t="n"/>
    </row>
    <row r="26">
      <c r="A26" s="7" t="n">
        <v>17</v>
      </c>
      <c r="B26" s="8">
        <f>IF(A26&lt;=DAY(EOMONTH(DATE($C$5,$C$6,1),0)),DATE($C$5,$C$6,A26),"")</f>
        <v/>
      </c>
      <c r="C26" s="7">
        <f>IF(B26="","",CHOOSE(WEEKDAY(B26,2),"pon.","wt.","śr.","czw.","pt.","sob.","niedz."))</f>
        <v/>
      </c>
      <c r="D26" s="9" t="n"/>
      <c r="E26" s="9" t="n"/>
      <c r="F26" s="7">
        <f>IF(AND(D26&lt;&gt;"",E26&lt;&gt;""),ROUND(MOD(E26-D26,1)*24,2),0)</f>
        <v/>
      </c>
      <c r="G26" s="3" t="n"/>
      <c r="H26" s="3" t="n"/>
      <c r="I26" s="3" t="n"/>
      <c r="J26" s="3" t="n"/>
      <c r="K26" s="3" t="n"/>
    </row>
    <row r="27">
      <c r="A27" s="7" t="n">
        <v>18</v>
      </c>
      <c r="B27" s="8">
        <f>IF(A27&lt;=DAY(EOMONTH(DATE($C$5,$C$6,1),0)),DATE($C$5,$C$6,A27),"")</f>
        <v/>
      </c>
      <c r="C27" s="7">
        <f>IF(B27="","",CHOOSE(WEEKDAY(B27,2),"pon.","wt.","śr.","czw.","pt.","sob.","niedz."))</f>
        <v/>
      </c>
      <c r="D27" s="9" t="n"/>
      <c r="E27" s="9" t="n"/>
      <c r="F27" s="7">
        <f>IF(AND(D27&lt;&gt;"",E27&lt;&gt;""),ROUND(MOD(E27-D27,1)*24,2),0)</f>
        <v/>
      </c>
      <c r="G27" s="3" t="n"/>
      <c r="H27" s="3" t="n"/>
      <c r="I27" s="3" t="n"/>
      <c r="J27" s="3" t="n"/>
      <c r="K27" s="3" t="n"/>
    </row>
    <row r="28">
      <c r="A28" s="7" t="n">
        <v>19</v>
      </c>
      <c r="B28" s="8">
        <f>IF(A28&lt;=DAY(EOMONTH(DATE($C$5,$C$6,1),0)),DATE($C$5,$C$6,A28),"")</f>
        <v/>
      </c>
      <c r="C28" s="7">
        <f>IF(B28="","",CHOOSE(WEEKDAY(B28,2),"pon.","wt.","śr.","czw.","pt.","sob.","niedz."))</f>
        <v/>
      </c>
      <c r="D28" s="9" t="n"/>
      <c r="E28" s="9" t="n"/>
      <c r="F28" s="7">
        <f>IF(AND(D28&lt;&gt;"",E28&lt;&gt;""),ROUND(MOD(E28-D28,1)*24,2),0)</f>
        <v/>
      </c>
      <c r="G28" s="3" t="n"/>
      <c r="H28" s="3" t="n"/>
      <c r="I28" s="3" t="n"/>
      <c r="J28" s="3" t="n"/>
      <c r="K28" s="3" t="n"/>
    </row>
    <row r="29">
      <c r="A29" s="7" t="n">
        <v>20</v>
      </c>
      <c r="B29" s="8">
        <f>IF(A29&lt;=DAY(EOMONTH(DATE($C$5,$C$6,1),0)),DATE($C$5,$C$6,A29),"")</f>
        <v/>
      </c>
      <c r="C29" s="7">
        <f>IF(B29="","",CHOOSE(WEEKDAY(B29,2),"pon.","wt.","śr.","czw.","pt.","sob.","niedz."))</f>
        <v/>
      </c>
      <c r="D29" s="9" t="n"/>
      <c r="E29" s="9" t="n"/>
      <c r="F29" s="7">
        <f>IF(AND(D29&lt;&gt;"",E29&lt;&gt;""),ROUND(MOD(E29-D29,1)*24,2),0)</f>
        <v/>
      </c>
      <c r="G29" s="3" t="n"/>
      <c r="H29" s="3" t="n"/>
      <c r="I29" s="3" t="n"/>
      <c r="J29" s="3" t="n"/>
      <c r="K29" s="3" t="n"/>
    </row>
    <row r="30">
      <c r="A30" s="7" t="n">
        <v>21</v>
      </c>
      <c r="B30" s="8">
        <f>IF(A30&lt;=DAY(EOMONTH(DATE($C$5,$C$6,1),0)),DATE($C$5,$C$6,A30),"")</f>
        <v/>
      </c>
      <c r="C30" s="7">
        <f>IF(B30="","",CHOOSE(WEEKDAY(B30,2),"pon.","wt.","śr.","czw.","pt.","sob.","niedz."))</f>
        <v/>
      </c>
      <c r="D30" s="9" t="n"/>
      <c r="E30" s="9" t="n"/>
      <c r="F30" s="7">
        <f>IF(AND(D30&lt;&gt;"",E30&lt;&gt;""),ROUND(MOD(E30-D30,1)*24,2),0)</f>
        <v/>
      </c>
      <c r="G30" s="3" t="n"/>
      <c r="H30" s="3" t="n"/>
      <c r="I30" s="3" t="n"/>
      <c r="J30" s="3" t="n"/>
      <c r="K30" s="3" t="n"/>
    </row>
    <row r="31">
      <c r="A31" s="7" t="n">
        <v>22</v>
      </c>
      <c r="B31" s="8">
        <f>IF(A31&lt;=DAY(EOMONTH(DATE($C$5,$C$6,1),0)),DATE($C$5,$C$6,A31),"")</f>
        <v/>
      </c>
      <c r="C31" s="7">
        <f>IF(B31="","",CHOOSE(WEEKDAY(B31,2),"pon.","wt.","śr.","czw.","pt.","sob.","niedz."))</f>
        <v/>
      </c>
      <c r="D31" s="9" t="n"/>
      <c r="E31" s="9" t="n"/>
      <c r="F31" s="7">
        <f>IF(AND(D31&lt;&gt;"",E31&lt;&gt;""),ROUND(MOD(E31-D31,1)*24,2),0)</f>
        <v/>
      </c>
      <c r="G31" s="3" t="n"/>
      <c r="H31" s="3" t="n"/>
      <c r="I31" s="3" t="n"/>
      <c r="J31" s="3" t="n"/>
      <c r="K31" s="3" t="n"/>
    </row>
    <row r="32">
      <c r="A32" s="7" t="n">
        <v>23</v>
      </c>
      <c r="B32" s="8">
        <f>IF(A32&lt;=DAY(EOMONTH(DATE($C$5,$C$6,1),0)),DATE($C$5,$C$6,A32),"")</f>
        <v/>
      </c>
      <c r="C32" s="7">
        <f>IF(B32="","",CHOOSE(WEEKDAY(B32,2),"pon.","wt.","śr.","czw.","pt.","sob.","niedz."))</f>
        <v/>
      </c>
      <c r="D32" s="9" t="n"/>
      <c r="E32" s="9" t="n"/>
      <c r="F32" s="7">
        <f>IF(AND(D32&lt;&gt;"",E32&lt;&gt;""),ROUND(MOD(E32-D32,1)*24,2),0)</f>
        <v/>
      </c>
      <c r="G32" s="3" t="n"/>
      <c r="H32" s="3" t="n"/>
      <c r="I32" s="3" t="n"/>
      <c r="J32" s="3" t="n"/>
      <c r="K32" s="3" t="n"/>
    </row>
    <row r="33">
      <c r="A33" s="7" t="n">
        <v>24</v>
      </c>
      <c r="B33" s="8">
        <f>IF(A33&lt;=DAY(EOMONTH(DATE($C$5,$C$6,1),0)),DATE($C$5,$C$6,A33),"")</f>
        <v/>
      </c>
      <c r="C33" s="7">
        <f>IF(B33="","",CHOOSE(WEEKDAY(B33,2),"pon.","wt.","śr.","czw.","pt.","sob.","niedz."))</f>
        <v/>
      </c>
      <c r="D33" s="9" t="n"/>
      <c r="E33" s="9" t="n"/>
      <c r="F33" s="7">
        <f>IF(AND(D33&lt;&gt;"",E33&lt;&gt;""),ROUND(MOD(E33-D33,1)*24,2),0)</f>
        <v/>
      </c>
      <c r="G33" s="3" t="n"/>
      <c r="H33" s="3" t="n"/>
      <c r="I33" s="3" t="n"/>
      <c r="J33" s="3" t="n"/>
      <c r="K33" s="3" t="n"/>
    </row>
    <row r="34">
      <c r="A34" s="7" t="n">
        <v>25</v>
      </c>
      <c r="B34" s="8">
        <f>IF(A34&lt;=DAY(EOMONTH(DATE($C$5,$C$6,1),0)),DATE($C$5,$C$6,A34),"")</f>
        <v/>
      </c>
      <c r="C34" s="7">
        <f>IF(B34="","",CHOOSE(WEEKDAY(B34,2),"pon.","wt.","śr.","czw.","pt.","sob.","niedz."))</f>
        <v/>
      </c>
      <c r="D34" s="9" t="n"/>
      <c r="E34" s="9" t="n"/>
      <c r="F34" s="7">
        <f>IF(AND(D34&lt;&gt;"",E34&lt;&gt;""),ROUND(MOD(E34-D34,1)*24,2),0)</f>
        <v/>
      </c>
      <c r="G34" s="3" t="n"/>
      <c r="H34" s="3" t="n"/>
      <c r="I34" s="3" t="n"/>
      <c r="J34" s="3" t="n"/>
      <c r="K34" s="3" t="n"/>
    </row>
    <row r="35">
      <c r="A35" s="7" t="n">
        <v>26</v>
      </c>
      <c r="B35" s="8">
        <f>IF(A35&lt;=DAY(EOMONTH(DATE($C$5,$C$6,1),0)),DATE($C$5,$C$6,A35),"")</f>
        <v/>
      </c>
      <c r="C35" s="7">
        <f>IF(B35="","",CHOOSE(WEEKDAY(B35,2),"pon.","wt.","śr.","czw.","pt.","sob.","niedz."))</f>
        <v/>
      </c>
      <c r="D35" s="9" t="n"/>
      <c r="E35" s="9" t="n"/>
      <c r="F35" s="7">
        <f>IF(AND(D35&lt;&gt;"",E35&lt;&gt;""),ROUND(MOD(E35-D35,1)*24,2),0)</f>
        <v/>
      </c>
      <c r="G35" s="3" t="n"/>
      <c r="H35" s="3" t="n"/>
      <c r="I35" s="3" t="n"/>
      <c r="J35" s="3" t="n"/>
      <c r="K35" s="3" t="n"/>
    </row>
    <row r="36">
      <c r="A36" s="7" t="n">
        <v>27</v>
      </c>
      <c r="B36" s="8">
        <f>IF(A36&lt;=DAY(EOMONTH(DATE($C$5,$C$6,1),0)),DATE($C$5,$C$6,A36),"")</f>
        <v/>
      </c>
      <c r="C36" s="7">
        <f>IF(B36="","",CHOOSE(WEEKDAY(B36,2),"pon.","wt.","śr.","czw.","pt.","sob.","niedz."))</f>
        <v/>
      </c>
      <c r="D36" s="9" t="n"/>
      <c r="E36" s="9" t="n"/>
      <c r="F36" s="7">
        <f>IF(AND(D36&lt;&gt;"",E36&lt;&gt;""),ROUND(MOD(E36-D36,1)*24,2),0)</f>
        <v/>
      </c>
      <c r="G36" s="3" t="n"/>
      <c r="H36" s="3" t="n"/>
      <c r="I36" s="3" t="n"/>
      <c r="J36" s="3" t="n"/>
      <c r="K36" s="3" t="n"/>
    </row>
    <row r="37">
      <c r="A37" s="7" t="n">
        <v>28</v>
      </c>
      <c r="B37" s="8">
        <f>IF(A37&lt;=DAY(EOMONTH(DATE($C$5,$C$6,1),0)),DATE($C$5,$C$6,A37),"")</f>
        <v/>
      </c>
      <c r="C37" s="7">
        <f>IF(B37="","",CHOOSE(WEEKDAY(B37,2),"pon.","wt.","śr.","czw.","pt.","sob.","niedz."))</f>
        <v/>
      </c>
      <c r="D37" s="9" t="n"/>
      <c r="E37" s="9" t="n"/>
      <c r="F37" s="7">
        <f>IF(AND(D37&lt;&gt;"",E37&lt;&gt;""),ROUND(MOD(E37-D37,1)*24,2),0)</f>
        <v/>
      </c>
      <c r="G37" s="3" t="n"/>
      <c r="H37" s="3" t="n"/>
      <c r="I37" s="3" t="n"/>
      <c r="J37" s="3" t="n"/>
      <c r="K37" s="3" t="n"/>
    </row>
    <row r="38">
      <c r="A38" s="7" t="n">
        <v>29</v>
      </c>
      <c r="B38" s="8">
        <f>IF(A38&lt;=DAY(EOMONTH(DATE($C$5,$C$6,1),0)),DATE($C$5,$C$6,A38),"")</f>
        <v/>
      </c>
      <c r="C38" s="7">
        <f>IF(B38="","",CHOOSE(WEEKDAY(B38,2),"pon.","wt.","śr.","czw.","pt.","sob.","niedz."))</f>
        <v/>
      </c>
      <c r="D38" s="9" t="n"/>
      <c r="E38" s="9" t="n"/>
      <c r="F38" s="7">
        <f>IF(AND(D38&lt;&gt;"",E38&lt;&gt;""),ROUND(MOD(E38-D38,1)*24,2),0)</f>
        <v/>
      </c>
      <c r="G38" s="3" t="n"/>
      <c r="H38" s="3" t="n"/>
      <c r="I38" s="3" t="n"/>
      <c r="J38" s="3" t="n"/>
      <c r="K38" s="3" t="n"/>
    </row>
    <row r="39">
      <c r="A39" s="7" t="n">
        <v>30</v>
      </c>
      <c r="B39" s="8">
        <f>IF(A39&lt;=DAY(EOMONTH(DATE($C$5,$C$6,1),0)),DATE($C$5,$C$6,A39),"")</f>
        <v/>
      </c>
      <c r="C39" s="7">
        <f>IF(B39="","",CHOOSE(WEEKDAY(B39,2),"pon.","wt.","śr.","czw.","pt.","sob.","niedz."))</f>
        <v/>
      </c>
      <c r="D39" s="9" t="n"/>
      <c r="E39" s="9" t="n"/>
      <c r="F39" s="7">
        <f>IF(AND(D39&lt;&gt;"",E39&lt;&gt;""),ROUND(MOD(E39-D39,1)*24,2),0)</f>
        <v/>
      </c>
      <c r="G39" s="3" t="n"/>
      <c r="H39" s="3" t="n"/>
      <c r="I39" s="3" t="n"/>
      <c r="J39" s="3" t="n"/>
      <c r="K39" s="3" t="n"/>
    </row>
    <row r="40">
      <c r="A40" s="7" t="n">
        <v>31</v>
      </c>
      <c r="B40" s="8">
        <f>IF(A40&lt;=DAY(EOMONTH(DATE($C$5,$C$6,1),0)),DATE($C$5,$C$6,A40),"")</f>
        <v/>
      </c>
      <c r="C40" s="7">
        <f>IF(B40="","",CHOOSE(WEEKDAY(B40,2),"pon.","wt.","śr.","czw.","pt.","sob.","niedz."))</f>
        <v/>
      </c>
      <c r="D40" s="9" t="n"/>
      <c r="E40" s="9" t="n"/>
      <c r="F40" s="7">
        <f>IF(AND(D40&lt;&gt;"",E40&lt;&gt;""),ROUND(MOD(E40-D40,1)*24,2),0)</f>
        <v/>
      </c>
      <c r="G40" s="3" t="n"/>
      <c r="H40" s="3" t="n"/>
      <c r="I40" s="3" t="n"/>
      <c r="J40" s="3" t="n"/>
      <c r="K40" s="3" t="n"/>
    </row>
    <row r="41">
      <c r="A41" s="2" t="inlineStr">
        <is>
          <t>Razem</t>
        </is>
      </c>
      <c r="F41" s="10">
        <f>SUM(F10:F40)</f>
        <v/>
      </c>
      <c r="G41" s="10">
        <f>SUM(G10:G40)</f>
        <v/>
      </c>
      <c r="H41" s="10">
        <f>SUM(H10:H40)</f>
        <v/>
      </c>
      <c r="I41" s="10">
        <f>SUM(I10:I40)</f>
        <v/>
      </c>
    </row>
    <row r="42">
      <c r="A42" s="2" t="inlineStr">
        <is>
          <t>Różnica do wymiaru (h):</t>
        </is>
      </c>
      <c r="F42" s="2">
        <f>F41-$C$7</f>
        <v/>
      </c>
    </row>
    <row r="44">
      <c r="A44" t="inlineStr">
        <is>
          <t>Podpis pracodawcy: ............................................</t>
        </is>
      </c>
    </row>
    <row r="46">
      <c r="A46" s="11" t="inlineStr">
        <is>
          <t>Wzór przygotowany przez Stafflog (stafflog.pl) – aplikację do ewidencji czasu pracy w telefonie. Wzór ma charakter pomocniczy; w razie wątpliwości skonsultuj ewidencję z kadrową.</t>
        </is>
      </c>
    </row>
  </sheetData>
  <mergeCells count="2">
    <mergeCell ref="C4:F4"/>
    <mergeCell ref="C3:F3"/>
  </mergeCells>
  <dataValidations count="1">
    <dataValidation sqref="J10:J40" showDropDown="0" showInputMessage="0" showErrorMessage="0" allowBlank="1" type="list">
      <formula1>"Urlop wypoczynkowy,Urlop na żądanie,Zwolnienie lekarskie,Dzień wolny z rozkładu,Dzień wolny za niedzielę/święto,Urlop okolicznościowy,Nieobecność usprawiedliwiona,Nieobecność nieusprawiedliwiona"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Jak korzystać z karty ewidencji czasu pracy</t>
        </is>
      </c>
    </row>
    <row r="2">
      <c r="A2" t="inlineStr">
        <is>
          <t>1. Wpisz imię i nazwisko pracownika, rok, miesiąc i wymiar czasu pracy w żółtych polach na górze.</t>
        </is>
      </c>
    </row>
    <row r="3">
      <c r="A3" t="inlineStr">
        <is>
          <t>2. Codziennie wpisuj godzinę rozpoczęcia (Od) i zakończenia (Do) pracy w formacie GG:MM, np. 7:00 i 15:00.</t>
        </is>
      </c>
    </row>
    <row r="4">
      <c r="A4" t="inlineStr">
        <is>
          <t>3. Godziny liczą się same, także przy pracy przez północ.</t>
        </is>
      </c>
    </row>
    <row r="5">
      <c r="A5" t="inlineStr">
        <is>
          <t>4. Nadgodziny, pracę w nocy i w niedziele/święta wpisz ręcznie (to część przepracowanych godzin).</t>
        </is>
      </c>
    </row>
    <row r="6">
      <c r="A6" t="inlineStr">
        <is>
          <t>5. W dni bez pracy wybierz z listy tytuł nieobecności, np. urlop albo dzień wolny z rozkładu.</t>
        </is>
      </c>
    </row>
    <row r="7">
      <c r="A7" t="inlineStr">
        <is>
          <t>6. Kartę prowadzi się osobno dla każdego pracownika i przechowuje w dokumentacji pracowniczej.</t>
        </is>
      </c>
    </row>
    <row r="8">
      <c r="A8" t="inlineStr"/>
    </row>
    <row r="9">
      <c r="A9" t="inlineStr">
        <is>
          <t>Nie chcesz przepisywać godzin z kartek? W Stafflog pracownicy wpisują godziny w telefonie, a Ty pobierasz gotowe zestawienie w PDF lub Excelu: https://stafflog.pl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2026-10-27T23:15:16Z</dcterms:created>
  <dcterms:modified xsi:type="dcterms:W3CDTF">2026-10-27T23:15:16Z</dcterms:modified>
</cp:coreProperties>
</file>